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95" yWindow="-255" windowWidth="10395" windowHeight="1335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<sst xmlns="http://schemas.openxmlformats.org/spreadsheetml/2006/main" count="15" uniqueCount="14">
  <si>
    <t>Puissance de votre véhicule</t>
  </si>
  <si>
    <t>4cv</t>
  </si>
  <si>
    <t>5cv</t>
  </si>
  <si>
    <t>6cv</t>
  </si>
  <si>
    <t>Indemnité kilométrique</t>
  </si>
  <si>
    <t>Nombre de km effectués</t>
  </si>
  <si>
    <t>7cv et plus</t>
  </si>
  <si>
    <t>3cv et moins</t>
  </si>
  <si>
    <t>cv</t>
  </si>
  <si>
    <t>3 et -</t>
  </si>
  <si>
    <t>7 et +</t>
  </si>
  <si>
    <t>5000 et -</t>
  </si>
  <si>
    <t>5001-20000</t>
  </si>
  <si>
    <t>20001 et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</si>
</sst>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name val="Arial"/>
      <family val="2"/>
    </font>
    <font>
      <b/>
      <sz val="18"/>
      <color theme="0"/>
      <name val="Calibri"/>
      <family val="2"/>
    </font>
    <font>
      <b/>
      <sz val="18"/>
      <color rgb="FFFF33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theme="0" tint="-0.14996795556505021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3" borderId="0" xfId="0" applyFill="1" applyProtection="1"/>
    <xf numFmtId="0" fontId="0" fillId="2" borderId="0" xfId="0" applyFill="1" applyProtection="1"/>
    <xf numFmtId="0" fontId="0" fillId="4" borderId="0" xfId="0" applyFill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4" borderId="0" xfId="0" applyFill="1" applyProtection="1"/>
    <xf numFmtId="0" fontId="0" fillId="4" borderId="0" xfId="0" applyFill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 applyProtection="1">
      <alignment horizontal="center" vertical="center"/>
      <protection locked="0"/>
    </xf>
    <xf numFmtId="164" fontId="3" fillId="5" borderId="3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alignment horizontal="center"/>
      <protection hidden="1"/>
    </xf>
  </cellXfs>
  <cellStyles count="4">
    <cellStyle name="Monétaire" xfId="2" builtinId="4"/>
    <cellStyle name="Normal" xfId="0" builtinId="0"/>
    <cellStyle name="Normal 84" xfId="1"/>
    <cellStyle name="Pourcentage" xfId="3" builtinId="5"/>
  </cellStyles>
  <dxfs count="0"/>
  <tableStyles count="0" defaultTableStyle="TableStyleMedium2" defaultPivotStyle="PivotStyleLight16"/>
  <colors>
    <mruColors>
      <color rgb="FFFF7C8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208961</xdr:rowOff>
    </xdr:from>
    <xdr:to>
      <xdr:col>1</xdr:col>
      <xdr:colOff>2247900</xdr:colOff>
      <xdr:row>2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8961"/>
          <a:ext cx="3686175" cy="28633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5</xdr:row>
      <xdr:rowOff>142875</xdr:rowOff>
    </xdr:from>
    <xdr:to>
      <xdr:col>3</xdr:col>
      <xdr:colOff>314325</xdr:colOff>
      <xdr:row>8</xdr:row>
      <xdr:rowOff>200025</xdr:rowOff>
    </xdr:to>
    <xdr:sp macro="" textlink="">
      <xdr:nvSpPr>
        <xdr:cNvPr id="5" name="Rectangle à coins arrondis 4"/>
        <xdr:cNvSpPr/>
      </xdr:nvSpPr>
      <xdr:spPr>
        <a:xfrm>
          <a:off x="1981200" y="1619250"/>
          <a:ext cx="5372100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Calculez vos </a:t>
          </a:r>
        </a:p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Indemnités</a:t>
          </a:r>
          <a:r>
            <a:rPr lang="fr-FR" sz="2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kilométriques</a:t>
          </a:r>
        </a:p>
      </xdr:txBody>
    </xdr:sp>
    <xdr:clientData/>
  </xdr:twoCellAnchor>
  <xdr:twoCellAnchor>
    <xdr:from>
      <xdr:col>3</xdr:col>
      <xdr:colOff>171454</xdr:colOff>
      <xdr:row>8</xdr:row>
      <xdr:rowOff>285575</xdr:rowOff>
    </xdr:from>
    <xdr:to>
      <xdr:col>4</xdr:col>
      <xdr:colOff>1089451</xdr:colOff>
      <xdr:row>10</xdr:row>
      <xdr:rowOff>260210</xdr:rowOff>
    </xdr:to>
    <xdr:sp macro="" textlink="">
      <xdr:nvSpPr>
        <xdr:cNvPr id="6" name="Flèche vers le bas 5"/>
        <xdr:cNvSpPr/>
      </xdr:nvSpPr>
      <xdr:spPr>
        <a:xfrm rot="4252963">
          <a:off x="8296473" y="1676031"/>
          <a:ext cx="612810" cy="2784897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1183075</xdr:colOff>
      <xdr:row>6</xdr:row>
      <xdr:rowOff>171451</xdr:rowOff>
    </xdr:from>
    <xdr:to>
      <xdr:col>6</xdr:col>
      <xdr:colOff>828676</xdr:colOff>
      <xdr:row>11</xdr:row>
      <xdr:rowOff>38100</xdr:rowOff>
    </xdr:to>
    <xdr:sp macro="" textlink="">
      <xdr:nvSpPr>
        <xdr:cNvPr id="7" name="Ellipse 6"/>
        <xdr:cNvSpPr/>
      </xdr:nvSpPr>
      <xdr:spPr>
        <a:xfrm>
          <a:off x="8222050" y="1981201"/>
          <a:ext cx="3931851" cy="1685924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1) Indiquez le nombre de kilomètres parcourus et la puissance fiscale de votre véhicule</a:t>
          </a:r>
        </a:p>
      </xdr:txBody>
    </xdr:sp>
    <xdr:clientData/>
  </xdr:twoCellAnchor>
  <xdr:twoCellAnchor>
    <xdr:from>
      <xdr:col>3</xdr:col>
      <xdr:colOff>88872</xdr:colOff>
      <xdr:row>12</xdr:row>
      <xdr:rowOff>188613</xdr:rowOff>
    </xdr:from>
    <xdr:to>
      <xdr:col>4</xdr:col>
      <xdr:colOff>1006869</xdr:colOff>
      <xdr:row>13</xdr:row>
      <xdr:rowOff>173076</xdr:rowOff>
    </xdr:to>
    <xdr:sp macro="" textlink="">
      <xdr:nvSpPr>
        <xdr:cNvPr id="8" name="Flèche vers le bas 7"/>
        <xdr:cNvSpPr/>
      </xdr:nvSpPr>
      <xdr:spPr>
        <a:xfrm rot="6008374">
          <a:off x="7580326" y="3136559"/>
          <a:ext cx="441663" cy="21276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1106875</xdr:colOff>
      <xdr:row>11</xdr:row>
      <xdr:rowOff>333376</xdr:rowOff>
    </xdr:from>
    <xdr:to>
      <xdr:col>6</xdr:col>
      <xdr:colOff>628650</xdr:colOff>
      <xdr:row>15</xdr:row>
      <xdr:rowOff>123826</xdr:rowOff>
    </xdr:to>
    <xdr:sp macro="" textlink="">
      <xdr:nvSpPr>
        <xdr:cNvPr id="9" name="Ellipse 8"/>
        <xdr:cNvSpPr/>
      </xdr:nvSpPr>
      <xdr:spPr>
        <a:xfrm>
          <a:off x="7755325" y="3667126"/>
          <a:ext cx="3150800" cy="112395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2) Voici votre indemnité kilométrique.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workbookViewId="0">
      <selection activeCell="C12" sqref="C12"/>
    </sheetView>
  </sheetViews>
  <sheetFormatPr baseColWidth="10" defaultRowHeight="16.5" x14ac:dyDescent="0.3"/>
  <cols>
    <col min="1" max="1" width="22.375" style="3" customWidth="1"/>
    <col min="2" max="2" width="45.5" style="3" customWidth="1"/>
    <col min="3" max="4" width="24.5" style="3" customWidth="1"/>
    <col min="5" max="5" width="15.75" style="3" customWidth="1"/>
    <col min="6" max="7" width="16" style="3" customWidth="1"/>
    <col min="8" max="8" width="14.625" style="3" customWidth="1"/>
    <col min="9" max="9" width="16.375" style="3" customWidth="1"/>
    <col min="10" max="16384" width="11" style="3"/>
  </cols>
  <sheetData>
    <row r="1" spans="1:12" ht="24.75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2" ht="12.75" customHeight="1" x14ac:dyDescent="0.3">
      <c r="A2" s="1"/>
      <c r="B2" s="1"/>
      <c r="C2" s="2"/>
      <c r="H2" s="2"/>
      <c r="I2" s="2"/>
      <c r="J2" s="2"/>
    </row>
    <row r="3" spans="1:12" ht="26.25" customHeight="1" x14ac:dyDescent="0.3">
      <c r="A3" s="1"/>
      <c r="B3" s="1"/>
      <c r="C3" s="2"/>
      <c r="E3" s="5"/>
      <c r="F3" s="5"/>
      <c r="G3" s="5"/>
      <c r="H3" s="5"/>
      <c r="I3" s="2"/>
      <c r="J3" s="2"/>
    </row>
    <row r="4" spans="1:12" ht="26.25" customHeight="1" x14ac:dyDescent="0.3">
      <c r="A4" s="2"/>
      <c r="B4" s="2"/>
      <c r="C4" s="2"/>
      <c r="E4" s="5"/>
      <c r="F4" s="5"/>
      <c r="G4" s="5"/>
      <c r="H4" s="5"/>
      <c r="I4" s="2"/>
      <c r="J4" s="2"/>
    </row>
    <row r="5" spans="1:12" ht="26.25" customHeight="1" x14ac:dyDescent="0.3">
      <c r="A5" s="2"/>
      <c r="B5" s="2"/>
      <c r="C5" s="2"/>
      <c r="E5" s="5"/>
      <c r="F5" s="5"/>
      <c r="G5" s="5"/>
      <c r="H5" s="5"/>
      <c r="I5" s="2"/>
      <c r="J5" s="2"/>
    </row>
    <row r="6" spans="1:12" ht="26.25" customHeight="1" x14ac:dyDescent="0.3">
      <c r="A6" s="2"/>
      <c r="B6" s="2"/>
      <c r="C6" s="2"/>
      <c r="E6" s="5"/>
      <c r="F6" s="5"/>
      <c r="G6" s="5"/>
      <c r="H6" s="5"/>
      <c r="J6" s="4"/>
    </row>
    <row r="7" spans="1:12" ht="26.25" customHeight="1" x14ac:dyDescent="0.3">
      <c r="A7" s="2"/>
      <c r="B7" s="2"/>
      <c r="C7" s="2"/>
      <c r="E7" s="5"/>
      <c r="F7" s="5"/>
      <c r="G7" s="5"/>
      <c r="H7" s="5"/>
      <c r="J7" s="4"/>
    </row>
    <row r="8" spans="1:12" ht="26.25" customHeight="1" x14ac:dyDescent="0.3">
      <c r="A8" s="2"/>
      <c r="B8" s="2"/>
      <c r="C8" s="2"/>
      <c r="D8" s="2"/>
      <c r="E8" s="5"/>
      <c r="F8" s="5"/>
      <c r="G8" s="5"/>
      <c r="H8" s="5"/>
      <c r="J8" s="4"/>
    </row>
    <row r="9" spans="1:12" ht="25.5" customHeight="1" x14ac:dyDescent="0.3">
      <c r="A9" s="2"/>
      <c r="B9" s="2"/>
      <c r="C9" s="2"/>
      <c r="D9" s="2"/>
      <c r="E9" s="2"/>
      <c r="J9" s="4"/>
      <c r="L9" s="6"/>
    </row>
    <row r="10" spans="1:12" ht="24.75" customHeight="1" thickBot="1" x14ac:dyDescent="0.35">
      <c r="A10" s="2"/>
      <c r="B10" s="2"/>
      <c r="C10" s="2"/>
      <c r="D10" s="2"/>
      <c r="E10" s="2"/>
      <c r="J10" s="4"/>
    </row>
    <row r="11" spans="1:12" ht="40.5" customHeight="1" thickBot="1" x14ac:dyDescent="0.35">
      <c r="A11" s="2"/>
      <c r="B11" s="8" t="s">
        <v>0</v>
      </c>
      <c r="C11" s="9" t="s">
        <v>3</v>
      </c>
      <c r="D11" s="4"/>
      <c r="E11" s="4"/>
      <c r="F11" s="4"/>
      <c r="G11" s="4"/>
      <c r="H11" s="4"/>
      <c r="J11" s="2"/>
    </row>
    <row r="12" spans="1:12" ht="40.5" customHeight="1" thickBot="1" x14ac:dyDescent="0.35">
      <c r="A12" s="2"/>
      <c r="B12" s="8" t="s">
        <v>5</v>
      </c>
      <c r="C12" s="9">
        <v>10000</v>
      </c>
      <c r="D12" s="4"/>
      <c r="E12" s="4"/>
      <c r="F12" s="4"/>
      <c r="G12" s="4"/>
      <c r="H12" s="4"/>
      <c r="I12" s="2"/>
      <c r="J12" s="2"/>
    </row>
    <row r="13" spans="1:12" ht="41.25" customHeight="1" thickBot="1" x14ac:dyDescent="0.35">
      <c r="A13" s="2"/>
      <c r="B13" s="8" t="s">
        <v>4</v>
      </c>
      <c r="C13" s="10">
        <f>IF(AND(C11="3cv et moins",C12&lt;=5000,C12&gt;=0),C12*C31,IF(AND(C11="3cv et moins",C12&gt;=5001,C12&lt;=20000),(C12*D31)+E31,IF(AND(C11="3cv et moins",C12&gt;=20001),C12*F31,IF(AND(C11="4cv",C12&lt;=5000,C12&gt;=0),C12*C32,IF(AND(C11="4cv",C12&gt;=5001,C12&lt;=20000),(C12*D32)+E32,IF(AND(C11="4cv",C12&gt;=20001),C12*F32,IF(AND(C11="5cv",C12&lt;=5000,C12&gt;=0),C12*C33,IF(AND(C11="5cv",C12&gt;=5001,C12&lt;=20000),(C12*D33)+E33,IF(AND(C11="5cv",C12&gt;=20001),C12*F33,IF(AND(C11="6cv",C12&lt;=5000,C12&gt;=0),C12*C34,IF(AND(C11="6cv",C12&gt;=5001,C12&lt;=20000),(C12*D34)+E34,IF(AND(C11="6cv",C12&gt;=20001),C12*F34,IF(AND(C11="7cv et plus",C12&lt;=5000,C12&gt;=0),C12*C35,IF(AND(C11="7cv et plus",C12&gt;=5001,C12&lt;=20000),(C12*D35)+E35,IF(AND(C11="7cv et plus",C12&gt;=20001),C12*F35,"")))))))))))))))</f>
        <v>4383</v>
      </c>
      <c r="D13" s="4"/>
      <c r="E13" s="4"/>
      <c r="F13" s="4"/>
      <c r="G13" s="4"/>
      <c r="H13" s="4"/>
      <c r="I13" s="2"/>
      <c r="J13" s="2"/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idden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idden="1" x14ac:dyDescent="0.3">
      <c r="A30" s="2"/>
      <c r="B30" s="11" t="s">
        <v>8</v>
      </c>
      <c r="C30" s="11" t="s">
        <v>11</v>
      </c>
      <c r="D30" s="14" t="s">
        <v>12</v>
      </c>
      <c r="E30" s="14"/>
      <c r="F30" s="11" t="s">
        <v>13</v>
      </c>
      <c r="G30" s="2"/>
      <c r="H30" s="2"/>
      <c r="I30" s="2"/>
      <c r="J30" s="2"/>
    </row>
    <row r="31" spans="1:10" hidden="1" x14ac:dyDescent="0.3">
      <c r="A31" s="2"/>
      <c r="B31" s="11" t="s">
        <v>9</v>
      </c>
      <c r="C31" s="11">
        <v>0.40500000000000003</v>
      </c>
      <c r="D31" s="11">
        <v>0.24199999999999999</v>
      </c>
      <c r="E31" s="11">
        <v>818</v>
      </c>
      <c r="F31" s="11">
        <v>0.28299999999999997</v>
      </c>
      <c r="G31" s="2"/>
      <c r="H31" s="2"/>
      <c r="I31" s="2"/>
      <c r="J31" s="2"/>
    </row>
    <row r="32" spans="1:10" hidden="1" x14ac:dyDescent="0.3">
      <c r="B32" s="12">
        <v>4</v>
      </c>
      <c r="C32" s="12">
        <v>0.48699999999999999</v>
      </c>
      <c r="D32" s="12">
        <v>0.27400000000000002</v>
      </c>
      <c r="E32" s="12">
        <v>1063</v>
      </c>
      <c r="F32" s="12">
        <v>0.32700000000000001</v>
      </c>
    </row>
    <row r="33" spans="1:6" hidden="1" x14ac:dyDescent="0.3">
      <c r="B33" s="12">
        <v>5</v>
      </c>
      <c r="C33" s="12">
        <v>0.53600000000000003</v>
      </c>
      <c r="D33" s="12">
        <v>0.3</v>
      </c>
      <c r="E33" s="12">
        <v>1180</v>
      </c>
      <c r="F33" s="12">
        <v>0.35899999999999999</v>
      </c>
    </row>
    <row r="34" spans="1:6" hidden="1" x14ac:dyDescent="0.3">
      <c r="B34" s="12">
        <v>6</v>
      </c>
      <c r="C34" s="12">
        <v>0.56100000000000005</v>
      </c>
      <c r="D34" s="12">
        <v>0.316</v>
      </c>
      <c r="E34" s="12">
        <v>1223</v>
      </c>
      <c r="F34" s="12">
        <v>0.377</v>
      </c>
    </row>
    <row r="35" spans="1:6" hidden="1" x14ac:dyDescent="0.3">
      <c r="B35" s="12" t="s">
        <v>10</v>
      </c>
      <c r="C35" s="12">
        <v>0.58699999999999997</v>
      </c>
      <c r="D35" s="12">
        <v>0.33200000000000002</v>
      </c>
      <c r="E35" s="12">
        <v>1278</v>
      </c>
      <c r="F35" s="12">
        <v>0.39600000000000002</v>
      </c>
    </row>
    <row r="36" spans="1:6" hidden="1" x14ac:dyDescent="0.3"/>
    <row r="37" spans="1:6" hidden="1" x14ac:dyDescent="0.3"/>
    <row r="38" spans="1:6" hidden="1" x14ac:dyDescent="0.3"/>
    <row r="40" spans="1:6" hidden="1" x14ac:dyDescent="0.3">
      <c r="B40" s="7"/>
      <c r="C40" s="13"/>
      <c r="D40" s="13"/>
      <c r="E40" s="7">
        <v>20000</v>
      </c>
    </row>
    <row r="41" spans="1:6" hidden="1" x14ac:dyDescent="0.3">
      <c r="A41" s="3" t="s">
        <v>7</v>
      </c>
      <c r="B41" s="7"/>
      <c r="C41" s="7"/>
      <c r="E41" s="7">
        <v>0.28299999999999997</v>
      </c>
    </row>
    <row r="42" spans="1:6" hidden="1" x14ac:dyDescent="0.3">
      <c r="A42" s="3" t="s">
        <v>1</v>
      </c>
      <c r="B42" s="7"/>
      <c r="C42" s="7"/>
      <c r="E42" s="7">
        <v>0.32700000000000001</v>
      </c>
    </row>
    <row r="43" spans="1:6" hidden="1" x14ac:dyDescent="0.3">
      <c r="A43" s="3" t="s">
        <v>2</v>
      </c>
      <c r="B43" s="7"/>
      <c r="C43" s="7"/>
      <c r="E43" s="7">
        <v>0.35899999999999999</v>
      </c>
    </row>
    <row r="44" spans="1:6" hidden="1" x14ac:dyDescent="0.3">
      <c r="A44" s="3" t="s">
        <v>3</v>
      </c>
      <c r="B44" s="7"/>
      <c r="C44" s="7"/>
      <c r="E44" s="7">
        <v>0.377</v>
      </c>
    </row>
    <row r="45" spans="1:6" hidden="1" x14ac:dyDescent="0.3">
      <c r="A45" s="3" t="s">
        <v>6</v>
      </c>
      <c r="B45" s="7"/>
      <c r="C45" s="7"/>
      <c r="E45" s="7">
        <v>0.39600000000000002</v>
      </c>
    </row>
    <row r="46" spans="1:6" hidden="1" x14ac:dyDescent="0.3">
      <c r="B46" s="7"/>
      <c r="C46" s="7"/>
      <c r="D46" s="7"/>
    </row>
  </sheetData>
  <sheetProtection sheet="1" objects="1" scenarios="1" selectLockedCells="1"/>
  <protectedRanges>
    <protectedRange sqref="C11:C12" name="Plage1"/>
  </protectedRanges>
  <mergeCells count="2">
    <mergeCell ref="C40:D40"/>
    <mergeCell ref="D30:E30"/>
  </mergeCells>
  <dataValidations count="1">
    <dataValidation type="list" allowBlank="1" showInputMessage="1" showErrorMessage="1" sqref="C11">
      <formula1>$A$41:$A$45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 Valentin</dc:creator>
  <cp:lastModifiedBy>easy10</cp:lastModifiedBy>
  <dcterms:created xsi:type="dcterms:W3CDTF">2013-06-06T09:10:33Z</dcterms:created>
  <dcterms:modified xsi:type="dcterms:W3CDTF">2013-12-10T08:11:33Z</dcterms:modified>
</cp:coreProperties>
</file>